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8. Август\НЕМСП_НР_ТП системы резервного копирования\Закупочная\"/>
    </mc:Choice>
  </mc:AlternateContent>
  <xr:revisionPtr revIDLastSave="0" documentId="13_ncr:1_{8871B04E-69B8-43B4-8791-CB7635E3EF29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1'!$A$1:$G$14</definedName>
  </definedNames>
  <calcPr calcId="191029"/>
</workbook>
</file>

<file path=xl/calcChain.xml><?xml version="1.0" encoding="utf-8"?>
<calcChain xmlns="http://schemas.openxmlformats.org/spreadsheetml/2006/main">
  <c r="F8" i="1" l="1"/>
  <c r="F9" i="1" l="1"/>
  <c r="F10" i="1" l="1"/>
  <c r="B11" i="1" s="1"/>
</calcChain>
</file>

<file path=xl/sharedStrings.xml><?xml version="1.0" encoding="utf-8"?>
<sst xmlns="http://schemas.openxmlformats.org/spreadsheetml/2006/main" count="21" uniqueCount="21">
  <si>
    <t>№ п.п</t>
  </si>
  <si>
    <t>Наименование оборудования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</si>
  <si>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</si>
  <si>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</si>
  <si>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</si>
  <si>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</si>
  <si>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</si>
  <si>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</si>
  <si>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>Система резервного копирования HP StoreOnce 4500</t>
  </si>
  <si>
    <t>Серийный номер</t>
  </si>
  <si>
    <t>CZ24170SXL</t>
  </si>
  <si>
    <t>Условия поддержки</t>
  </si>
  <si>
    <t>1. Поддержка оборудования в месте установки 8х5
2. Удаленная поддержка аппаратного обеспечения НРЕ с базовой поддержкой ПО сторонних производителей
3. Услуги поддержки ПО
4. Обновления программного обеспечения</t>
  </si>
  <si>
    <t>Доставка в электронной форме  Контактное лицо: 
Хасанов Марат Рашитович  
т. 8-347-221-56-40</t>
  </si>
  <si>
    <t>Руководитель группы отдела технической инфраструктуры ИТ 
Хасанов Марат Рашитович., тел. +7 (347) 221-56-40</t>
  </si>
  <si>
    <t>Спецификация оборудования системы резервного копирования HP StoreOnce 4500</t>
  </si>
  <si>
    <t>В т.ч. НДС 20%</t>
  </si>
  <si>
    <t>Цена за единицу измерения с НДС 20 %, рубли РФ</t>
  </si>
  <si>
    <t>Сумма с  НДС 20 %, рубли РФ</t>
  </si>
  <si>
    <t>Срок поддержки: 12 месяцев с даты подписания договора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</si>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</sst>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6"/>
  <sheetViews>
    <sheetView tabSelected="1" zoomScale="70" zoomScaleNormal="70" workbookViewId="0">
      <selection activeCell="A10" sqref="A10:D10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60" t="s">
        <v>20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6" t="s">
        <v>15</v>
      </c>
      <c r="C3" s="56"/>
      <c r="D3" s="56"/>
      <c r="E3" s="61"/>
      <c r="F3" s="61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thickBot="1" x14ac:dyDescent="0.35">
      <c r="A4" s="14"/>
      <c r="B4" s="15"/>
      <c r="C4" s="15"/>
      <c r="D4" s="16"/>
      <c r="E4" s="17"/>
      <c r="F4" s="17"/>
      <c r="G4" s="18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0" customFormat="1" ht="54.75" customHeight="1" thickBot="1" x14ac:dyDescent="0.3">
      <c r="A5" s="57" t="s">
        <v>0</v>
      </c>
      <c r="B5" s="58" t="s">
        <v>1</v>
      </c>
      <c r="C5" s="59" t="s">
        <v>9</v>
      </c>
      <c r="D5" s="59" t="s">
        <v>2</v>
      </c>
      <c r="E5" s="53" t="s">
        <v>17</v>
      </c>
      <c r="F5" s="53" t="s">
        <v>18</v>
      </c>
      <c r="G5" s="53" t="s">
        <v>3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024" ht="42.75" customHeight="1" x14ac:dyDescent="0.25">
      <c r="A6" s="57"/>
      <c r="B6" s="58"/>
      <c r="C6" s="59"/>
      <c r="D6" s="59"/>
      <c r="E6" s="53"/>
      <c r="F6" s="53"/>
      <c r="G6" s="53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6" customFormat="1" ht="24" customHeight="1" x14ac:dyDescent="0.25">
      <c r="A7" s="21">
        <v>1</v>
      </c>
      <c r="B7" s="22">
        <v>2</v>
      </c>
      <c r="C7" s="23">
        <v>3</v>
      </c>
      <c r="D7" s="24">
        <v>4</v>
      </c>
      <c r="E7" s="24">
        <v>5</v>
      </c>
      <c r="F7" s="24">
        <v>6</v>
      </c>
      <c r="G7" s="24">
        <v>7</v>
      </c>
      <c r="H7" s="19"/>
      <c r="I7" s="19"/>
      <c r="J7" s="19"/>
      <c r="K7" s="25"/>
      <c r="L7" s="25"/>
      <c r="M7" s="25"/>
      <c r="N7" s="25"/>
      <c r="O7" s="25"/>
      <c r="P7" s="25"/>
      <c r="Q7" s="25"/>
      <c r="R7" s="25"/>
    </row>
    <row r="8" spans="1:1024" s="33" customFormat="1" ht="50.1" customHeight="1" x14ac:dyDescent="0.25">
      <c r="A8" s="27">
        <v>1</v>
      </c>
      <c r="B8" s="28" t="s">
        <v>8</v>
      </c>
      <c r="C8" s="29" t="s">
        <v>10</v>
      </c>
      <c r="D8" s="29">
        <v>1</v>
      </c>
      <c r="E8" s="30">
        <v>745000</v>
      </c>
      <c r="F8" s="31">
        <f>E8</f>
        <v>745000</v>
      </c>
      <c r="G8" s="54" t="s">
        <v>13</v>
      </c>
      <c r="H8" s="19"/>
      <c r="I8" s="19"/>
      <c r="J8" s="19"/>
      <c r="K8" s="32"/>
      <c r="L8" s="32"/>
      <c r="M8" s="32"/>
      <c r="N8" s="32"/>
      <c r="O8" s="32"/>
      <c r="P8" s="32"/>
      <c r="Q8" s="32"/>
      <c r="R8" s="32"/>
    </row>
    <row r="9" spans="1:1024" ht="24.6" customHeight="1" x14ac:dyDescent="0.25">
      <c r="A9" s="55"/>
      <c r="B9" s="55"/>
      <c r="C9" s="55"/>
      <c r="D9" s="55"/>
      <c r="E9" s="34" t="s">
        <v>4</v>
      </c>
      <c r="F9" s="31">
        <f>SUM(F8:F8)</f>
        <v>745000</v>
      </c>
      <c r="G9" s="54"/>
      <c r="H9" s="47"/>
      <c r="I9" s="19"/>
      <c r="J9" s="19"/>
      <c r="K9" s="32"/>
      <c r="L9" s="32"/>
      <c r="M9" s="32"/>
      <c r="N9" s="32"/>
      <c r="O9" s="32"/>
      <c r="P9" s="32"/>
      <c r="Q9" s="32"/>
      <c r="R9" s="32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55"/>
      <c r="B10" s="55"/>
      <c r="C10" s="55"/>
      <c r="D10" s="55"/>
      <c r="E10" s="34" t="s">
        <v>16</v>
      </c>
      <c r="F10" s="31">
        <f>F9/6</f>
        <v>124166.66666666667</v>
      </c>
      <c r="G10" s="54"/>
      <c r="H10" s="46"/>
      <c r="I10" s="19"/>
      <c r="J10" s="19"/>
      <c r="K10" s="32"/>
      <c r="L10" s="32"/>
      <c r="M10" s="32"/>
      <c r="N10" s="32"/>
      <c r="O10" s="32"/>
      <c r="P10" s="32"/>
      <c r="Q10" s="32"/>
      <c r="R10" s="32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7" customFormat="1" ht="25.5" customHeight="1" x14ac:dyDescent="0.25">
      <c r="A11" s="35"/>
      <c r="B11" s="50" t="str">
        <f>"Предельная стоимость лота составляет "&amp;FIXED(F9,2)&amp;"  рублей, в том числе НДС 20% "&amp;FIXED(F10,2)&amp;" руб."</f>
        <v>Предельная стоимость лота составляет 745 000,00  рублей, в том числе НДС 20% 124 166,67 руб.</v>
      </c>
      <c r="C11" s="50"/>
      <c r="D11" s="50"/>
      <c r="E11" s="50"/>
      <c r="F11" s="50"/>
      <c r="G11" s="50"/>
      <c r="H11" s="19"/>
      <c r="I11" s="19"/>
      <c r="J11" s="19"/>
      <c r="K11" s="36"/>
      <c r="L11" s="36"/>
      <c r="M11" s="36"/>
      <c r="N11" s="36"/>
      <c r="O11" s="36"/>
      <c r="P11" s="36"/>
      <c r="Q11" s="36"/>
      <c r="R11" s="36"/>
    </row>
    <row r="12" spans="1:1024" ht="21" customHeight="1" x14ac:dyDescent="0.2">
      <c r="A12" s="35"/>
      <c r="B12" s="50" t="s">
        <v>19</v>
      </c>
      <c r="C12" s="50"/>
      <c r="D12" s="38"/>
      <c r="E12" s="39"/>
      <c r="F12" s="39"/>
      <c r="G12" s="40"/>
      <c r="H12" s="41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9.5" customHeight="1" x14ac:dyDescent="0.2">
      <c r="A13" s="35"/>
      <c r="B13" s="42"/>
      <c r="C13" s="42"/>
      <c r="D13" s="38"/>
      <c r="E13" s="39"/>
      <c r="F13" s="39"/>
      <c r="G13" s="40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45" customFormat="1" ht="43.5" customHeight="1" x14ac:dyDescent="0.2">
      <c r="A14" s="48" t="s">
        <v>5</v>
      </c>
      <c r="B14" s="48"/>
      <c r="C14" s="51" t="s">
        <v>7</v>
      </c>
      <c r="D14" s="51"/>
      <c r="E14" s="51"/>
      <c r="F14" s="51"/>
      <c r="G14" s="51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024" s="45" customFormat="1" ht="85.5" customHeight="1" x14ac:dyDescent="0.2">
      <c r="A15" s="48" t="s">
        <v>11</v>
      </c>
      <c r="B15" s="48"/>
      <c r="C15" s="52" t="s">
        <v>12</v>
      </c>
      <c r="D15" s="52"/>
      <c r="E15" s="52"/>
      <c r="F15" s="52"/>
      <c r="G15" s="52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024" ht="65.25" customHeight="1" x14ac:dyDescent="0.2">
      <c r="A16" s="48" t="s">
        <v>6</v>
      </c>
      <c r="B16" s="48"/>
      <c r="C16" s="49" t="s">
        <v>14</v>
      </c>
      <c r="D16" s="49"/>
      <c r="E16" s="49"/>
      <c r="F16" s="49"/>
      <c r="G16" s="49"/>
    </row>
  </sheetData>
  <mergeCells count="19">
    <mergeCell ref="A5:A6"/>
    <mergeCell ref="B5:B6"/>
    <mergeCell ref="C5:C6"/>
    <mergeCell ref="D5:D6"/>
    <mergeCell ref="B3:F3"/>
    <mergeCell ref="E5:E6"/>
    <mergeCell ref="F5:F6"/>
    <mergeCell ref="G5:G6"/>
    <mergeCell ref="G8:G10"/>
    <mergeCell ref="A9:D9"/>
    <mergeCell ref="A10:D10"/>
    <mergeCell ref="A16:B16"/>
    <mergeCell ref="C16:G16"/>
    <mergeCell ref="B11:G11"/>
    <mergeCell ref="B12:C12"/>
    <mergeCell ref="A14:B14"/>
    <mergeCell ref="C14:G14"/>
    <mergeCell ref="A15:B15"/>
    <mergeCell ref="C15:G15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2020-08-04T10:49:26Z</cp:lastPrinted>
  <dcterms:created xsi:type="dcterms:W3CDTF">2011-10-27T10:58:53Z</dcterms:created>
  <dcterms:modified xsi:type="dcterms:W3CDTF">2020-08-12T08:05:36Z</dcterms:modified>
  <dc:language>ru-RU</dc:language>
</cp:coreProperties>
</file>